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6" windowWidth="19320" windowHeight="60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8" i="1"/>
  <c r="J6"/>
  <c r="J8"/>
  <c r="I6"/>
  <c r="H6"/>
  <c r="I4"/>
  <c r="H4"/>
  <c r="H8"/>
  <c r="G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<sst xmlns="http://schemas.openxmlformats.org/spreadsheetml/2006/main" count="34" uniqueCount="34">
  <si>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</si>
  <si>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</si>
  <si>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</si>
  <si>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</si>
  <si>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</si>
  <si>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</si>
  <si>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</si>
  <si>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</si>
  <si>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</si>
  <si>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</si>
  <si>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</si>
  <si>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</si>
  <si>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</si>
  <si>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</si>
  <si>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</si>
  <si>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</si>
  <si>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</si>
  <si>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</si>
  <si>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</si>
  <si>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</si>
  <si>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</si>
  <si>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</si>
  <si>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</si>
  <si>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</si>
  <si>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</si>
  <si>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</si>
  <si>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</si>
  <si>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Яблоко</t>
  </si>
  <si>
    <t>пр</t>
  </si>
  <si>
    <t>Каша пшенная молочная с маслом сливочным</t>
  </si>
  <si>
    <t>Батон с маслом</t>
  </si>
  <si>
    <t>Чай с сахаром лимоном</t>
  </si>
  <si>
    <t>хлеб, масло</t>
  </si>
  <si>
    <t>576/14</t>
  </si>
</sst>
</file>

<file path=xl/styles.xml><?xml version="1.0" encoding="utf-8"?>
<styleSheet xmlns="http://schemas.openxmlformats.org/spreadsheetml/2006/main">
  <numFmts count="1">
    <numFmt numFmtId="172" formatCode="0.0"/>
  </numFmts>
  <fonts count="6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Protection="1">
      <protection locked="0"/>
    </xf>
    <xf numFmtId="2" fontId="5" fillId="2" borderId="3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1" fontId="5" fillId="2" borderId="7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2" borderId="11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3" xfId="0" applyFont="1" applyFill="1" applyBorder="1"/>
    <xf numFmtId="0" fontId="5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72" fontId="3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72" fontId="4" fillId="2" borderId="1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40" t="s">
        <v>0</v>
      </c>
      <c r="B1" s="53" t="s">
        <v>26</v>
      </c>
      <c r="C1" s="54"/>
      <c r="D1" s="55"/>
      <c r="E1" s="40" t="s">
        <v>22</v>
      </c>
      <c r="F1" s="2"/>
      <c r="G1" s="40"/>
      <c r="H1" s="40"/>
      <c r="I1" s="40" t="s">
        <v>1</v>
      </c>
      <c r="J1" s="1">
        <v>44854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" thickBot="1">
      <c r="A3" s="41" t="s">
        <v>2</v>
      </c>
      <c r="B3" s="42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15" thickBot="1">
      <c r="A4" s="30" t="s">
        <v>10</v>
      </c>
      <c r="B4" s="31" t="s">
        <v>11</v>
      </c>
      <c r="C4" s="47">
        <v>173</v>
      </c>
      <c r="D4" s="48" t="s">
        <v>29</v>
      </c>
      <c r="E4" s="44">
        <v>200</v>
      </c>
      <c r="F4" s="32"/>
      <c r="G4" s="49">
        <v>258.17</v>
      </c>
      <c r="H4" s="50">
        <f>9.82666666666666-2.77</f>
        <v>7.0566666666666613</v>
      </c>
      <c r="I4" s="50">
        <f>11.7633333333333-2.98</f>
        <v>8.7833333333332995</v>
      </c>
      <c r="J4" s="50">
        <v>37.724000000000004</v>
      </c>
    </row>
    <row r="5" spans="1:10">
      <c r="A5" s="33"/>
      <c r="B5" s="31" t="s">
        <v>32</v>
      </c>
      <c r="C5" s="47" t="s">
        <v>33</v>
      </c>
      <c r="D5" s="51" t="s">
        <v>30</v>
      </c>
      <c r="E5" s="45">
        <v>30</v>
      </c>
      <c r="F5" s="35"/>
      <c r="G5" s="36">
        <v>105.1</v>
      </c>
      <c r="H5" s="36">
        <v>1.1000000000000001</v>
      </c>
      <c r="I5" s="36">
        <v>8.3000000000000007</v>
      </c>
      <c r="J5" s="36">
        <v>6.5</v>
      </c>
    </row>
    <row r="6" spans="1:10">
      <c r="A6" s="33"/>
      <c r="B6" s="37" t="s">
        <v>20</v>
      </c>
      <c r="C6" s="47" t="s">
        <v>28</v>
      </c>
      <c r="D6" s="34" t="s">
        <v>27</v>
      </c>
      <c r="E6" s="44">
        <v>100</v>
      </c>
      <c r="F6" s="32"/>
      <c r="G6" s="36">
        <v>72.3</v>
      </c>
      <c r="H6" s="36">
        <f>0.9/100*150</f>
        <v>1.35</v>
      </c>
      <c r="I6" s="36">
        <f>0.23/100*150</f>
        <v>0.34499999999999997</v>
      </c>
      <c r="J6" s="36">
        <f>11.8/100*150-1.75</f>
        <v>15.950000000000003</v>
      </c>
    </row>
    <row r="7" spans="1:10">
      <c r="A7" s="33"/>
      <c r="B7" s="37" t="s">
        <v>12</v>
      </c>
      <c r="C7" s="47">
        <v>377</v>
      </c>
      <c r="D7" s="48" t="s">
        <v>31</v>
      </c>
      <c r="E7" s="46">
        <v>200</v>
      </c>
      <c r="F7" s="3"/>
      <c r="G7" s="36">
        <v>49.72</v>
      </c>
      <c r="H7" s="36">
        <v>0.26</v>
      </c>
      <c r="I7" s="36">
        <v>0.05</v>
      </c>
      <c r="J7" s="36">
        <v>12.26</v>
      </c>
    </row>
    <row r="8" spans="1:10" ht="15" thickBot="1">
      <c r="A8" s="38"/>
      <c r="B8" s="4"/>
      <c r="C8" s="4"/>
      <c r="D8" s="5"/>
      <c r="E8" s="8">
        <v>530</v>
      </c>
      <c r="F8" s="7">
        <v>85</v>
      </c>
      <c r="G8" s="52">
        <f>SUM(G4:G7)</f>
        <v>485.28999999999996</v>
      </c>
      <c r="H8" s="52">
        <f>SUM(H4:H7)</f>
        <v>9.7666666666666604</v>
      </c>
      <c r="I8" s="52">
        <f>SUM(I4:I7)</f>
        <v>17.4783333333333</v>
      </c>
      <c r="J8" s="52">
        <f>SUM(J4:J7)</f>
        <v>72.434000000000012</v>
      </c>
    </row>
    <row r="9" spans="1:10">
      <c r="A9" s="30" t="s">
        <v>13</v>
      </c>
      <c r="B9" s="31"/>
      <c r="C9" s="9"/>
      <c r="D9" s="10"/>
      <c r="E9" s="11"/>
      <c r="F9" s="12"/>
      <c r="G9" s="11"/>
      <c r="H9" s="11"/>
      <c r="I9" s="11"/>
      <c r="J9" s="13"/>
    </row>
    <row r="10" spans="1:10">
      <c r="A10" s="33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" thickBot="1">
      <c r="A11" s="38"/>
      <c r="B11" s="4"/>
      <c r="C11" s="4"/>
      <c r="D11" s="5"/>
      <c r="E11" s="6"/>
      <c r="F11" s="7"/>
      <c r="G11" s="6"/>
      <c r="H11" s="6"/>
      <c r="I11" s="6"/>
      <c r="J11" s="19"/>
    </row>
    <row r="12" spans="1:10">
      <c r="A12" s="33" t="s">
        <v>14</v>
      </c>
      <c r="B12" s="39" t="s">
        <v>15</v>
      </c>
      <c r="C12" s="20"/>
      <c r="D12" s="21"/>
      <c r="E12" s="22"/>
      <c r="F12" s="23"/>
      <c r="G12" s="22"/>
      <c r="H12" s="22"/>
      <c r="I12" s="22"/>
      <c r="J12" s="24"/>
    </row>
    <row r="13" spans="1:10">
      <c r="A13" s="33"/>
      <c r="B13" s="37" t="s">
        <v>16</v>
      </c>
      <c r="C13" s="14"/>
      <c r="D13" s="15"/>
      <c r="E13" s="16"/>
      <c r="F13" s="17"/>
      <c r="G13" s="16"/>
      <c r="H13" s="16"/>
      <c r="I13" s="16"/>
      <c r="J13" s="18"/>
    </row>
    <row r="14" spans="1:10">
      <c r="A14" s="33"/>
      <c r="B14" s="37" t="s">
        <v>17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33"/>
      <c r="B15" s="37" t="s">
        <v>18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33"/>
      <c r="B16" s="37" t="s">
        <v>19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33"/>
      <c r="B17" s="37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33"/>
      <c r="B18" s="37" t="s">
        <v>21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33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8"/>
      <c r="B20" s="4"/>
      <c r="C20" s="4"/>
      <c r="D20" s="5"/>
      <c r="E20" s="6"/>
      <c r="F20" s="7"/>
      <c r="G20" s="6"/>
      <c r="H20" s="6"/>
      <c r="I20" s="6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79376307838</cp:lastModifiedBy>
  <cp:lastPrinted>2021-05-18T10:32:40Z</cp:lastPrinted>
  <dcterms:created xsi:type="dcterms:W3CDTF">2015-06-05T18:19:34Z</dcterms:created>
  <dcterms:modified xsi:type="dcterms:W3CDTF">2022-10-14T18:29:32Z</dcterms:modified>
</cp:coreProperties>
</file>